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35" windowHeight="7905" activeTab="2"/>
  </bookViews>
  <sheets>
    <sheet name="1.Bestückung(Bachforelleneier)" sheetId="1" r:id="rId1"/>
    <sheet name="2.Bestückung(Bachforelleneier)" sheetId="2" r:id="rId2"/>
    <sheet name="Bestückung (Äscheneier)" sheetId="3" r:id="rId3"/>
  </sheets>
  <definedNames/>
  <calcPr fullCalcOnLoad="1"/>
</workbook>
</file>

<file path=xl/sharedStrings.xml><?xml version="1.0" encoding="utf-8"?>
<sst xmlns="http://schemas.openxmlformats.org/spreadsheetml/2006/main" count="127" uniqueCount="59">
  <si>
    <t>Datum</t>
  </si>
  <si>
    <t>Temperatur</t>
  </si>
  <si>
    <t>PH-Wert</t>
  </si>
  <si>
    <t>Leitfähigkeit</t>
  </si>
  <si>
    <t>Fliessgeschwindigkeit</t>
  </si>
  <si>
    <t>Sauerstoffgehalt</t>
  </si>
  <si>
    <t>%</t>
  </si>
  <si>
    <t>mg/l</t>
  </si>
  <si>
    <t>hPa</t>
  </si>
  <si>
    <t>m/s</t>
  </si>
  <si>
    <t>µS</t>
  </si>
  <si>
    <t>Aussortierte Eier</t>
  </si>
  <si>
    <t>MS-Box</t>
  </si>
  <si>
    <t>Art der Fischeier:</t>
  </si>
  <si>
    <t>Gewässer:</t>
  </si>
  <si>
    <t>Verein:</t>
  </si>
  <si>
    <t>Anzahl der Fischeier:</t>
  </si>
  <si>
    <t>Schlupfrate in %</t>
  </si>
  <si>
    <t>Summe:</t>
  </si>
  <si>
    <t>Luft  °C</t>
  </si>
  <si>
    <t>Wasser °C</t>
  </si>
  <si>
    <t>Sonstiges Tätigkeiten Bemerkungen</t>
  </si>
  <si>
    <t>Tel.:</t>
  </si>
  <si>
    <t>Adresse</t>
  </si>
  <si>
    <t>Name:</t>
  </si>
  <si>
    <t>Selbstbau-Box</t>
  </si>
  <si>
    <t>FV Pfaffenhofen e.v. Zusam</t>
  </si>
  <si>
    <t>Landgraben</t>
  </si>
  <si>
    <t>Bachforellen</t>
  </si>
  <si>
    <t xml:space="preserve">Jugendleiter / Verantwortlicher Stellvertreter : </t>
  </si>
  <si>
    <t>Thomas Willaschek</t>
  </si>
  <si>
    <t>0170/4445064</t>
  </si>
  <si>
    <t>Schwabenweg 1; 86647 Paffenhofen</t>
  </si>
  <si>
    <t>schlamm in Brutbox</t>
  </si>
  <si>
    <t>Schlupfbeginn</t>
  </si>
  <si>
    <t>Gesamt</t>
  </si>
  <si>
    <t>Brutboxenprojekt Jan.2010</t>
  </si>
  <si>
    <t>in SB-Box eingebracht, aber die starke Strömung hat ca.200 Eier aus Box gespült!!</t>
  </si>
  <si>
    <t>Fische schlüpfen immer noch</t>
  </si>
  <si>
    <t xml:space="preserve">Fische schlüpfen  </t>
  </si>
  <si>
    <t>viele verpilzte Eier (Brutbox umgesetzt, in stärkere Strömung)</t>
  </si>
  <si>
    <t>noch ca.20 Stck. geschlüpft</t>
  </si>
  <si>
    <t>letzte Kontrolle der ersten 10.000 Bachforelleneier !</t>
  </si>
  <si>
    <t>Schlupfbeginn: ca. 142 Fische geschlüpft!</t>
  </si>
  <si>
    <t xml:space="preserve">ca. 290 Fische geschlüpft! </t>
  </si>
  <si>
    <t>3,5 - 4</t>
  </si>
  <si>
    <t>6,5 - 7</t>
  </si>
  <si>
    <t>ca. 550 Fische geschlüpft! (ca.350 Eier noch in M+S-Box)</t>
  </si>
  <si>
    <t>ca. 150 Fische geschlüpft! (ca. 127 Eier noch in M+S-Box)</t>
  </si>
  <si>
    <t>Landgraben Schneeschmelze(Wasserstand hoch);Schlupfbeginn: 30 Jungfische</t>
  </si>
  <si>
    <t>ca. 30 Fische geschlüpft! (ca.30 Eier noch in M+S-Box und ca.130 Eier noch in SB-Box)</t>
  </si>
  <si>
    <t>letzte Kontrolle der Brutboxen --&gt; keine Eier mehr vorhanden!</t>
  </si>
  <si>
    <t>Brutboxenprojekt Feb.2010</t>
  </si>
  <si>
    <t>Äscheneier</t>
  </si>
  <si>
    <t>Brutboxenprojekt April 2010</t>
  </si>
  <si>
    <t>2.000 Äscheneier durch Fischerjugend( Nittbauer,Göppel u. Sel eingesetzt) bereits Schlupfbeginn im Eimer!</t>
  </si>
  <si>
    <t>Kontrolle: Göppel Th u. Sel</t>
  </si>
  <si>
    <t>Kontrolle: Nittbauer,Göppel Th,Sel u. Straub A.</t>
  </si>
  <si>
    <t>letzte Kontrolle der Äscheneier: Göppel Th,Nittbauer u. Sel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</si>
</sst>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9"/>
      <name val="Arial"/>
      <family val="2"/>
    </font>
    <font>
      <b/>
      <sz val="18"/>
      <color indexed="12"/>
      <name val="Arial"/>
      <family val="2"/>
    </font>
    <font>
      <b/>
      <sz val="20"/>
      <color indexed="9"/>
      <name val="Arial"/>
      <family val="2"/>
    </font>
    <font>
      <b/>
      <i/>
      <sz val="14"/>
      <name val="Arial"/>
      <family val="2"/>
    </font>
    <font>
      <b/>
      <sz val="2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15" borderId="10" xfId="0" applyFont="1" applyFill="1" applyBorder="1" applyAlignment="1">
      <alignment horizontal="center" vertical="center" shrinkToFit="1"/>
    </xf>
    <xf numFmtId="0" fontId="1" fillId="15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1" fillId="24" borderId="10" xfId="0" applyFont="1" applyFill="1" applyBorder="1" applyAlignment="1" quotePrefix="1">
      <alignment horizontal="center" vertical="center" shrinkToFit="1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5" borderId="10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28" borderId="10" xfId="0" applyFont="1" applyFill="1" applyBorder="1" applyAlignment="1">
      <alignment horizontal="center" vertical="center" shrinkToFit="1"/>
    </xf>
    <xf numFmtId="14" fontId="0" fillId="7" borderId="10" xfId="0" applyNumberForma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4" fontId="0" fillId="7" borderId="10" xfId="0" applyNumberFormat="1" applyFont="1" applyFill="1" applyBorder="1" applyAlignment="1">
      <alignment horizontal="center" vertical="center" shrinkToFit="1"/>
    </xf>
    <xf numFmtId="0" fontId="0" fillId="5" borderId="10" xfId="0" applyFont="1" applyFill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27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 quotePrefix="1">
      <alignment horizontal="left" vertical="top" shrinkToFit="1"/>
    </xf>
    <xf numFmtId="0" fontId="0" fillId="0" borderId="1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1" fillId="24" borderId="11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21" borderId="11" xfId="0" applyFont="1" applyFill="1" applyBorder="1" applyAlignment="1" quotePrefix="1">
      <alignment horizontal="center" vertical="center" shrinkToFit="1"/>
    </xf>
    <xf numFmtId="0" fontId="3" fillId="21" borderId="12" xfId="0" applyFont="1" applyFill="1" applyBorder="1" applyAlignment="1" quotePrefix="1">
      <alignment horizontal="center" vertical="center" shrinkToFit="1"/>
    </xf>
    <xf numFmtId="0" fontId="0" fillId="21" borderId="13" xfId="0" applyFill="1" applyBorder="1" applyAlignment="1">
      <alignment horizontal="center" vertical="center" shrinkToFit="1"/>
    </xf>
    <xf numFmtId="0" fontId="3" fillId="21" borderId="11" xfId="0" applyFont="1" applyFill="1" applyBorder="1" applyAlignment="1">
      <alignment horizontal="center" vertical="center" shrinkToFit="1"/>
    </xf>
    <xf numFmtId="0" fontId="3" fillId="21" borderId="12" xfId="0" applyFont="1" applyFill="1" applyBorder="1" applyAlignment="1">
      <alignment horizontal="center" vertical="center" shrinkToFit="1"/>
    </xf>
    <xf numFmtId="0" fontId="3" fillId="21" borderId="13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11" borderId="11" xfId="0" applyFont="1" applyFill="1" applyBorder="1" applyAlignment="1">
      <alignment horizontal="center" vertical="center" shrinkToFit="1"/>
    </xf>
    <xf numFmtId="0" fontId="8" fillId="11" borderId="12" xfId="0" applyFont="1" applyFill="1" applyBorder="1" applyAlignment="1">
      <alignment horizontal="center" vertical="center" shrinkToFit="1"/>
    </xf>
    <xf numFmtId="0" fontId="8" fillId="11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17" borderId="14" xfId="0" applyFont="1" applyFill="1" applyBorder="1" applyAlignment="1" quotePrefix="1">
      <alignment horizontal="center" vertical="center" shrinkToFit="1"/>
    </xf>
    <xf numFmtId="0" fontId="6" fillId="17" borderId="15" xfId="0" applyFont="1" applyFill="1" applyBorder="1" applyAlignment="1" quotePrefix="1">
      <alignment horizontal="center" vertical="center" shrinkToFit="1"/>
    </xf>
    <xf numFmtId="0" fontId="6" fillId="17" borderId="15" xfId="0" applyFont="1" applyFill="1" applyBorder="1" applyAlignment="1">
      <alignment horizontal="center" vertical="center" shrinkToFit="1"/>
    </xf>
    <xf numFmtId="0" fontId="6" fillId="17" borderId="17" xfId="0" applyFont="1" applyFill="1" applyBorder="1" applyAlignment="1">
      <alignment horizontal="center" vertical="center" shrinkToFit="1"/>
    </xf>
    <xf numFmtId="0" fontId="6" fillId="17" borderId="18" xfId="0" applyFont="1" applyFill="1" applyBorder="1" applyAlignment="1">
      <alignment horizontal="center" vertical="center" shrinkToFit="1"/>
    </xf>
    <xf numFmtId="2" fontId="7" fillId="26" borderId="15" xfId="0" applyNumberFormat="1" applyFont="1" applyFill="1" applyBorder="1" applyAlignment="1">
      <alignment horizontal="center" vertical="center" shrinkToFit="1"/>
    </xf>
    <xf numFmtId="2" fontId="7" fillId="26" borderId="18" xfId="0" applyNumberFormat="1" applyFont="1" applyFill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/>
    </xf>
    <xf numFmtId="0" fontId="5" fillId="29" borderId="10" xfId="0" applyFont="1" applyFill="1" applyBorder="1" applyAlignment="1">
      <alignment horizontal="center" vertical="center" shrinkToFit="1"/>
    </xf>
    <xf numFmtId="0" fontId="5" fillId="29" borderId="10" xfId="0" applyFont="1" applyFill="1" applyBorder="1" applyAlignment="1">
      <alignment horizontal="center" vertical="center"/>
    </xf>
    <xf numFmtId="3" fontId="8" fillId="11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Layout" zoomScale="55" zoomScalePageLayoutView="55" workbookViewId="0" topLeftCell="A1">
      <selection activeCell="L10" sqref="L10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4.7109375" style="1" customWidth="1"/>
    <col min="14" max="16384" width="11.421875" style="1" customWidth="1"/>
  </cols>
  <sheetData>
    <row r="1" spans="1:13" ht="49.5" customHeight="1">
      <c r="A1" s="33" t="s">
        <v>36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customHeight="1">
      <c r="A2" s="36" t="s">
        <v>15</v>
      </c>
      <c r="B2" s="37"/>
      <c r="C2" s="38"/>
      <c r="D2" s="42" t="s">
        <v>26</v>
      </c>
      <c r="E2" s="43"/>
      <c r="F2" s="43"/>
      <c r="G2" s="44"/>
      <c r="H2" s="26" t="s">
        <v>29</v>
      </c>
      <c r="I2" s="27"/>
      <c r="J2" s="27"/>
      <c r="K2" s="27"/>
      <c r="L2" s="27"/>
      <c r="M2" s="28"/>
    </row>
    <row r="3" spans="1:13" ht="19.5" customHeight="1">
      <c r="A3" s="36" t="s">
        <v>14</v>
      </c>
      <c r="B3" s="37"/>
      <c r="C3" s="38"/>
      <c r="D3" s="42" t="s">
        <v>27</v>
      </c>
      <c r="E3" s="43"/>
      <c r="F3" s="43"/>
      <c r="G3" s="44"/>
      <c r="H3" s="11" t="s">
        <v>24</v>
      </c>
      <c r="I3" s="31" t="s">
        <v>30</v>
      </c>
      <c r="J3" s="32"/>
      <c r="K3" s="32"/>
      <c r="L3" s="32"/>
      <c r="M3" s="30"/>
    </row>
    <row r="4" spans="1:13" ht="19.5" customHeight="1">
      <c r="A4" s="39" t="s">
        <v>13</v>
      </c>
      <c r="B4" s="40"/>
      <c r="C4" s="41"/>
      <c r="D4" s="42" t="s">
        <v>28</v>
      </c>
      <c r="E4" s="43"/>
      <c r="F4" s="43"/>
      <c r="G4" s="44"/>
      <c r="H4" s="11" t="s">
        <v>22</v>
      </c>
      <c r="I4" s="31" t="s">
        <v>31</v>
      </c>
      <c r="J4" s="32"/>
      <c r="K4" s="32"/>
      <c r="L4" s="32"/>
      <c r="M4" s="30"/>
    </row>
    <row r="5" spans="1:13" ht="25.5" customHeight="1">
      <c r="A5" s="39" t="s">
        <v>16</v>
      </c>
      <c r="B5" s="40"/>
      <c r="C5" s="40"/>
      <c r="D5" s="41"/>
      <c r="E5" s="45">
        <v>10000</v>
      </c>
      <c r="F5" s="46"/>
      <c r="G5" s="47"/>
      <c r="H5" s="11" t="s">
        <v>23</v>
      </c>
      <c r="I5" s="31" t="s">
        <v>32</v>
      </c>
      <c r="J5" s="32"/>
      <c r="K5" s="32"/>
      <c r="L5" s="32"/>
      <c r="M5" s="30"/>
    </row>
    <row r="6" spans="1:13" ht="1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ht="12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9.5" customHeight="1">
      <c r="A8" s="2" t="s">
        <v>0</v>
      </c>
      <c r="B8" s="29" t="s">
        <v>1</v>
      </c>
      <c r="C8" s="30"/>
      <c r="D8" s="5" t="s">
        <v>2</v>
      </c>
      <c r="E8" s="4" t="s">
        <v>3</v>
      </c>
      <c r="F8" s="4" t="s">
        <v>4</v>
      </c>
      <c r="G8" s="64" t="s">
        <v>5</v>
      </c>
      <c r="H8" s="64"/>
      <c r="I8" s="64"/>
      <c r="J8" s="66" t="s">
        <v>11</v>
      </c>
      <c r="K8" s="67"/>
      <c r="L8" s="67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40182</v>
      </c>
      <c r="B10" s="13"/>
      <c r="C10" s="14"/>
      <c r="D10" s="14"/>
      <c r="E10" s="14"/>
      <c r="F10" s="14"/>
      <c r="G10" s="14"/>
      <c r="H10" s="14"/>
      <c r="I10" s="14"/>
      <c r="J10" s="15">
        <v>30</v>
      </c>
      <c r="K10" s="15">
        <v>0</v>
      </c>
      <c r="L10" s="15">
        <f aca="true" t="shared" si="0" ref="L10:L32">SUM(J10:K10)</f>
        <v>30</v>
      </c>
      <c r="M10" s="16" t="s">
        <v>34</v>
      </c>
    </row>
    <row r="11" spans="1:13" ht="19.5" customHeight="1">
      <c r="A11" s="18">
        <v>40184</v>
      </c>
      <c r="B11" s="13"/>
      <c r="C11" s="14"/>
      <c r="D11" s="14"/>
      <c r="E11" s="14"/>
      <c r="F11" s="14"/>
      <c r="G11" s="14"/>
      <c r="H11" s="14"/>
      <c r="I11" s="14"/>
      <c r="J11" s="15">
        <v>50</v>
      </c>
      <c r="K11" s="15">
        <v>0</v>
      </c>
      <c r="L11" s="15">
        <f t="shared" si="0"/>
        <v>50</v>
      </c>
      <c r="M11" s="16" t="s">
        <v>33</v>
      </c>
    </row>
    <row r="12" spans="1:13" ht="19.5" customHeight="1">
      <c r="A12" s="18">
        <v>40186</v>
      </c>
      <c r="B12" s="13"/>
      <c r="C12" s="14"/>
      <c r="D12" s="14"/>
      <c r="E12" s="14"/>
      <c r="F12" s="14"/>
      <c r="G12" s="14"/>
      <c r="H12" s="14"/>
      <c r="I12" s="14"/>
      <c r="J12" s="15">
        <v>71</v>
      </c>
      <c r="K12" s="15">
        <v>0</v>
      </c>
      <c r="L12" s="15">
        <f t="shared" si="0"/>
        <v>71</v>
      </c>
      <c r="M12" s="16" t="s">
        <v>40</v>
      </c>
    </row>
    <row r="13" spans="1:13" ht="19.5" customHeight="1">
      <c r="A13" s="18">
        <v>40187</v>
      </c>
      <c r="B13" s="13"/>
      <c r="C13" s="14"/>
      <c r="D13" s="14"/>
      <c r="E13" s="14"/>
      <c r="F13" s="14"/>
      <c r="G13" s="14"/>
      <c r="H13" s="14"/>
      <c r="I13" s="14"/>
      <c r="J13" s="15">
        <v>70</v>
      </c>
      <c r="K13" s="15">
        <v>0</v>
      </c>
      <c r="L13" s="15">
        <f t="shared" si="0"/>
        <v>70</v>
      </c>
      <c r="M13" s="16"/>
    </row>
    <row r="14" spans="1:13" ht="19.5" customHeight="1">
      <c r="A14" s="18">
        <v>40188</v>
      </c>
      <c r="B14" s="13"/>
      <c r="C14" s="14"/>
      <c r="D14" s="14"/>
      <c r="E14" s="14"/>
      <c r="F14" s="14"/>
      <c r="G14" s="14"/>
      <c r="H14" s="14"/>
      <c r="I14" s="14"/>
      <c r="J14" s="15">
        <v>70</v>
      </c>
      <c r="K14" s="15">
        <v>0</v>
      </c>
      <c r="L14" s="15">
        <f t="shared" si="0"/>
        <v>70</v>
      </c>
      <c r="M14" s="16"/>
    </row>
    <row r="15" spans="1:13" ht="19.5" customHeight="1">
      <c r="A15" s="18">
        <v>40189</v>
      </c>
      <c r="B15" s="13"/>
      <c r="C15" s="14"/>
      <c r="D15" s="14"/>
      <c r="E15" s="14"/>
      <c r="F15" s="14"/>
      <c r="G15" s="14"/>
      <c r="H15" s="14"/>
      <c r="I15" s="14"/>
      <c r="J15" s="15">
        <v>70</v>
      </c>
      <c r="K15" s="15">
        <v>0</v>
      </c>
      <c r="L15" s="15">
        <f t="shared" si="0"/>
        <v>70</v>
      </c>
      <c r="M15" s="16"/>
    </row>
    <row r="16" spans="1:13" ht="19.5" customHeight="1">
      <c r="A16" s="18">
        <v>40190</v>
      </c>
      <c r="B16" s="13"/>
      <c r="C16" s="14"/>
      <c r="D16" s="14"/>
      <c r="E16" s="14"/>
      <c r="F16" s="14"/>
      <c r="G16" s="14"/>
      <c r="H16" s="14"/>
      <c r="I16" s="14"/>
      <c r="J16" s="15">
        <v>70</v>
      </c>
      <c r="K16" s="15">
        <v>0</v>
      </c>
      <c r="L16" s="15">
        <f t="shared" si="0"/>
        <v>70</v>
      </c>
      <c r="M16" s="16"/>
    </row>
    <row r="17" spans="1:13" ht="19.5" customHeight="1">
      <c r="A17" s="18">
        <v>40191</v>
      </c>
      <c r="B17" s="13"/>
      <c r="C17" s="14"/>
      <c r="D17" s="14"/>
      <c r="E17" s="14"/>
      <c r="F17" s="14"/>
      <c r="G17" s="14"/>
      <c r="H17" s="14"/>
      <c r="I17" s="14"/>
      <c r="J17" s="15">
        <v>70</v>
      </c>
      <c r="K17" s="15">
        <v>0</v>
      </c>
      <c r="L17" s="15">
        <f t="shared" si="0"/>
        <v>70</v>
      </c>
      <c r="M17" s="16"/>
    </row>
    <row r="18" spans="1:13" ht="19.5" customHeight="1">
      <c r="A18" s="18">
        <v>40193</v>
      </c>
      <c r="B18" s="13"/>
      <c r="C18" s="14"/>
      <c r="D18" s="14"/>
      <c r="E18" s="14"/>
      <c r="F18" s="14"/>
      <c r="G18" s="14"/>
      <c r="H18" s="14"/>
      <c r="I18" s="14"/>
      <c r="J18" s="15">
        <v>70</v>
      </c>
      <c r="K18" s="15">
        <v>0</v>
      </c>
      <c r="L18" s="15">
        <f t="shared" si="0"/>
        <v>70</v>
      </c>
      <c r="M18" s="16"/>
    </row>
    <row r="19" spans="1:13" ht="19.5" customHeight="1">
      <c r="A19" s="18">
        <v>40194</v>
      </c>
      <c r="B19" s="13"/>
      <c r="C19" s="14"/>
      <c r="D19" s="14"/>
      <c r="E19" s="14"/>
      <c r="F19" s="14"/>
      <c r="G19" s="14"/>
      <c r="H19" s="14"/>
      <c r="I19" s="14"/>
      <c r="J19" s="15">
        <v>70</v>
      </c>
      <c r="K19" s="15">
        <v>0</v>
      </c>
      <c r="L19" s="15">
        <f t="shared" si="0"/>
        <v>70</v>
      </c>
      <c r="M19" s="16"/>
    </row>
    <row r="20" spans="1:13" ht="19.5" customHeight="1">
      <c r="A20" s="18">
        <v>40195</v>
      </c>
      <c r="B20" s="13"/>
      <c r="C20" s="14"/>
      <c r="D20" s="14"/>
      <c r="E20" s="14"/>
      <c r="F20" s="14"/>
      <c r="G20" s="14"/>
      <c r="H20" s="14"/>
      <c r="I20" s="14"/>
      <c r="J20" s="15">
        <v>70</v>
      </c>
      <c r="K20" s="15">
        <v>0</v>
      </c>
      <c r="L20" s="15">
        <f t="shared" si="0"/>
        <v>70</v>
      </c>
      <c r="M20" s="16"/>
    </row>
    <row r="21" spans="1:13" ht="19.5" customHeight="1">
      <c r="A21" s="18">
        <v>40196</v>
      </c>
      <c r="B21" s="13"/>
      <c r="C21" s="14"/>
      <c r="D21" s="14"/>
      <c r="E21" s="14"/>
      <c r="F21" s="14"/>
      <c r="G21" s="14"/>
      <c r="H21" s="14"/>
      <c r="I21" s="14"/>
      <c r="J21" s="15">
        <v>70</v>
      </c>
      <c r="K21" s="15">
        <v>0</v>
      </c>
      <c r="L21" s="15">
        <f t="shared" si="0"/>
        <v>70</v>
      </c>
      <c r="M21" s="16"/>
    </row>
    <row r="22" spans="1:13" ht="19.5" customHeight="1">
      <c r="A22" s="18">
        <v>40198</v>
      </c>
      <c r="B22" s="13"/>
      <c r="C22" s="14"/>
      <c r="D22" s="14"/>
      <c r="E22" s="14"/>
      <c r="F22" s="14"/>
      <c r="G22" s="14"/>
      <c r="H22" s="14"/>
      <c r="I22" s="14"/>
      <c r="J22" s="15">
        <v>85</v>
      </c>
      <c r="K22" s="15">
        <v>0</v>
      </c>
      <c r="L22" s="15">
        <f t="shared" si="0"/>
        <v>85</v>
      </c>
      <c r="M22" s="16"/>
    </row>
    <row r="23" spans="1:13" ht="19.5" customHeight="1">
      <c r="A23" s="18">
        <v>40200</v>
      </c>
      <c r="B23" s="13"/>
      <c r="C23" s="14"/>
      <c r="D23" s="14"/>
      <c r="E23" s="14"/>
      <c r="F23" s="14"/>
      <c r="G23" s="14"/>
      <c r="H23" s="14"/>
      <c r="I23" s="14"/>
      <c r="J23" s="15">
        <v>50</v>
      </c>
      <c r="K23" s="15">
        <v>0</v>
      </c>
      <c r="L23" s="15">
        <f t="shared" si="0"/>
        <v>50</v>
      </c>
      <c r="M23" s="16"/>
    </row>
    <row r="24" spans="1:13" ht="19.5" customHeight="1">
      <c r="A24" s="18">
        <v>40201</v>
      </c>
      <c r="B24" s="13"/>
      <c r="C24" s="14"/>
      <c r="D24" s="14"/>
      <c r="E24" s="14"/>
      <c r="F24" s="14"/>
      <c r="G24" s="14"/>
      <c r="H24" s="14"/>
      <c r="I24" s="14"/>
      <c r="J24" s="15">
        <v>50</v>
      </c>
      <c r="K24" s="15">
        <v>0</v>
      </c>
      <c r="L24" s="15">
        <f t="shared" si="0"/>
        <v>50</v>
      </c>
      <c r="M24" s="16" t="s">
        <v>39</v>
      </c>
    </row>
    <row r="25" spans="1:13" ht="19.5" customHeight="1">
      <c r="A25" s="18">
        <v>40202</v>
      </c>
      <c r="B25" s="13"/>
      <c r="C25" s="14"/>
      <c r="D25" s="14"/>
      <c r="E25" s="14"/>
      <c r="F25" s="14"/>
      <c r="G25" s="14"/>
      <c r="H25" s="14"/>
      <c r="I25" s="14"/>
      <c r="J25" s="15">
        <v>55</v>
      </c>
      <c r="K25" s="15">
        <v>0</v>
      </c>
      <c r="L25" s="15">
        <f t="shared" si="0"/>
        <v>55</v>
      </c>
      <c r="M25" s="16"/>
    </row>
    <row r="26" spans="1:13" ht="19.5" customHeight="1">
      <c r="A26" s="18">
        <v>40203</v>
      </c>
      <c r="B26" s="13"/>
      <c r="C26" s="14"/>
      <c r="D26" s="14"/>
      <c r="E26" s="14"/>
      <c r="F26" s="14"/>
      <c r="G26" s="14"/>
      <c r="H26" s="14"/>
      <c r="I26" s="14"/>
      <c r="J26" s="15">
        <v>50</v>
      </c>
      <c r="K26" s="15">
        <v>0</v>
      </c>
      <c r="L26" s="15">
        <f t="shared" si="0"/>
        <v>50</v>
      </c>
      <c r="M26" s="16" t="s">
        <v>38</v>
      </c>
    </row>
    <row r="27" spans="1:13" ht="19.5" customHeight="1">
      <c r="A27" s="18">
        <v>40205</v>
      </c>
      <c r="B27" s="13"/>
      <c r="C27" s="14"/>
      <c r="D27" s="14"/>
      <c r="E27" s="14"/>
      <c r="F27" s="14"/>
      <c r="G27" s="14"/>
      <c r="H27" s="14"/>
      <c r="I27" s="14"/>
      <c r="J27" s="15">
        <v>70</v>
      </c>
      <c r="K27" s="15">
        <v>0</v>
      </c>
      <c r="L27" s="15">
        <f t="shared" si="0"/>
        <v>70</v>
      </c>
      <c r="M27" s="16"/>
    </row>
    <row r="28" spans="1:13" ht="19.5" customHeight="1">
      <c r="A28" s="18">
        <v>40207</v>
      </c>
      <c r="B28" s="13"/>
      <c r="C28" s="14"/>
      <c r="D28" s="14"/>
      <c r="E28" s="14"/>
      <c r="F28" s="14"/>
      <c r="G28" s="14"/>
      <c r="H28" s="14"/>
      <c r="I28" s="14"/>
      <c r="J28" s="15">
        <v>70</v>
      </c>
      <c r="K28" s="15">
        <v>0</v>
      </c>
      <c r="L28" s="15">
        <f t="shared" si="0"/>
        <v>70</v>
      </c>
      <c r="M28" s="16" t="s">
        <v>41</v>
      </c>
    </row>
    <row r="29" spans="1:13" ht="19.5" customHeight="1">
      <c r="A29" s="18">
        <v>40208</v>
      </c>
      <c r="B29" s="13"/>
      <c r="C29" s="14"/>
      <c r="D29" s="14"/>
      <c r="E29" s="14"/>
      <c r="F29" s="14"/>
      <c r="G29" s="14"/>
      <c r="H29" s="14"/>
      <c r="I29" s="14"/>
      <c r="J29" s="15">
        <v>50</v>
      </c>
      <c r="K29" s="15">
        <v>0</v>
      </c>
      <c r="L29" s="15">
        <f t="shared" si="0"/>
        <v>50</v>
      </c>
      <c r="M29" s="16"/>
    </row>
    <row r="30" spans="1:13" ht="19.5" customHeight="1">
      <c r="A30" s="18">
        <v>40215</v>
      </c>
      <c r="B30" s="13"/>
      <c r="C30" s="14"/>
      <c r="D30" s="14"/>
      <c r="E30" s="14"/>
      <c r="F30" s="14"/>
      <c r="G30" s="14"/>
      <c r="H30" s="14"/>
      <c r="I30" s="14"/>
      <c r="J30" s="15">
        <v>150</v>
      </c>
      <c r="K30" s="15">
        <v>0</v>
      </c>
      <c r="L30" s="15">
        <f t="shared" si="0"/>
        <v>150</v>
      </c>
      <c r="M30" s="16" t="s">
        <v>42</v>
      </c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54" t="s">
        <v>18</v>
      </c>
      <c r="H33" s="55"/>
      <c r="I33" s="56"/>
      <c r="J33" s="1">
        <f>SUM(J10:J32)</f>
        <v>1411</v>
      </c>
      <c r="K33" s="1">
        <f>SUM(K10:K32)</f>
        <v>0</v>
      </c>
      <c r="L33" s="1">
        <f>SUM(L10:L32)</f>
        <v>1411</v>
      </c>
    </row>
    <row r="34" spans="1:12" ht="19.5" customHeight="1">
      <c r="A34" s="57" t="s">
        <v>17</v>
      </c>
      <c r="B34" s="58"/>
      <c r="C34" s="59"/>
      <c r="D34" s="59"/>
      <c r="E34" s="59"/>
      <c r="F34" s="62">
        <f>PRODUCT(E5-L33)/E5*100</f>
        <v>85.89</v>
      </c>
      <c r="G34" s="62"/>
      <c r="H34" s="62"/>
      <c r="I34" s="65"/>
      <c r="J34" s="49"/>
      <c r="K34" s="49"/>
      <c r="L34" s="50"/>
    </row>
    <row r="35" spans="1:12" ht="19.5" customHeight="1">
      <c r="A35" s="60"/>
      <c r="B35" s="61"/>
      <c r="C35" s="61"/>
      <c r="D35" s="61"/>
      <c r="E35" s="61"/>
      <c r="F35" s="63"/>
      <c r="G35" s="63"/>
      <c r="H35" s="63"/>
      <c r="I35" s="52"/>
      <c r="J35" s="52"/>
      <c r="K35" s="52"/>
      <c r="L35" s="53"/>
    </row>
  </sheetData>
  <sheetProtection/>
  <mergeCells count="21">
    <mergeCell ref="A6:M7"/>
    <mergeCell ref="G33:I33"/>
    <mergeCell ref="A34:E35"/>
    <mergeCell ref="F34:H35"/>
    <mergeCell ref="G8:I8"/>
    <mergeCell ref="I34:L35"/>
    <mergeCell ref="J8:L8"/>
    <mergeCell ref="I4:M4"/>
    <mergeCell ref="A5:D5"/>
    <mergeCell ref="E5:G5"/>
    <mergeCell ref="D4:G4"/>
    <mergeCell ref="H2:M2"/>
    <mergeCell ref="B8:C8"/>
    <mergeCell ref="I5:M5"/>
    <mergeCell ref="A1:M1"/>
    <mergeCell ref="A3:C3"/>
    <mergeCell ref="A4:C4"/>
    <mergeCell ref="A2:C2"/>
    <mergeCell ref="D2:G2"/>
    <mergeCell ref="D3:G3"/>
    <mergeCell ref="I3:M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C33" sqref="C33"/>
    </sheetView>
  </sheetViews>
  <sheetFormatPr defaultColWidth="11.421875" defaultRowHeight="19.5" customHeight="1"/>
  <cols>
    <col min="1" max="5" width="11.421875" style="1" customWidth="1"/>
    <col min="6" max="6" width="21.421875" style="1" customWidth="1"/>
    <col min="7" max="7" width="10.28125" style="1" customWidth="1"/>
    <col min="8" max="8" width="9.28125" style="1" customWidth="1"/>
    <col min="9" max="9" width="8.28125" style="1" customWidth="1"/>
    <col min="10" max="10" width="15.140625" style="1" customWidth="1"/>
    <col min="11" max="12" width="11.421875" style="1" customWidth="1"/>
    <col min="13" max="13" width="57.421875" style="1" customWidth="1"/>
    <col min="14" max="16384" width="11.421875" style="1" customWidth="1"/>
  </cols>
  <sheetData>
    <row r="1" spans="1:13" ht="49.5" customHeight="1">
      <c r="A1" s="33" t="s">
        <v>52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customHeight="1">
      <c r="A2" s="36" t="s">
        <v>15</v>
      </c>
      <c r="B2" s="37"/>
      <c r="C2" s="38"/>
      <c r="D2" s="42" t="s">
        <v>26</v>
      </c>
      <c r="E2" s="43"/>
      <c r="F2" s="43"/>
      <c r="G2" s="44"/>
      <c r="H2" s="26" t="s">
        <v>29</v>
      </c>
      <c r="I2" s="27"/>
      <c r="J2" s="27"/>
      <c r="K2" s="27"/>
      <c r="L2" s="27"/>
      <c r="M2" s="28"/>
    </row>
    <row r="3" spans="1:13" ht="19.5" customHeight="1">
      <c r="A3" s="36" t="s">
        <v>14</v>
      </c>
      <c r="B3" s="37"/>
      <c r="C3" s="38"/>
      <c r="D3" s="42" t="s">
        <v>27</v>
      </c>
      <c r="E3" s="43"/>
      <c r="F3" s="43"/>
      <c r="G3" s="44"/>
      <c r="H3" s="11" t="s">
        <v>24</v>
      </c>
      <c r="I3" s="31" t="s">
        <v>30</v>
      </c>
      <c r="J3" s="32"/>
      <c r="K3" s="32"/>
      <c r="L3" s="32"/>
      <c r="M3" s="30"/>
    </row>
    <row r="4" spans="1:13" ht="19.5" customHeight="1">
      <c r="A4" s="39" t="s">
        <v>13</v>
      </c>
      <c r="B4" s="40"/>
      <c r="C4" s="41"/>
      <c r="D4" s="42" t="s">
        <v>28</v>
      </c>
      <c r="E4" s="43"/>
      <c r="F4" s="43"/>
      <c r="G4" s="44"/>
      <c r="H4" s="11" t="s">
        <v>22</v>
      </c>
      <c r="I4" s="31" t="s">
        <v>31</v>
      </c>
      <c r="J4" s="32"/>
      <c r="K4" s="32"/>
      <c r="L4" s="32"/>
      <c r="M4" s="30"/>
    </row>
    <row r="5" spans="1:13" ht="25.5" customHeight="1">
      <c r="A5" s="39" t="s">
        <v>16</v>
      </c>
      <c r="B5" s="40"/>
      <c r="C5" s="40"/>
      <c r="D5" s="41"/>
      <c r="E5" s="45">
        <v>10000</v>
      </c>
      <c r="F5" s="46"/>
      <c r="G5" s="47"/>
      <c r="H5" s="11" t="s">
        <v>23</v>
      </c>
      <c r="I5" s="31" t="s">
        <v>32</v>
      </c>
      <c r="J5" s="32"/>
      <c r="K5" s="32"/>
      <c r="L5" s="32"/>
      <c r="M5" s="30"/>
    </row>
    <row r="6" spans="1:13" ht="1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ht="12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9.5" customHeight="1">
      <c r="A8" s="2" t="s">
        <v>0</v>
      </c>
      <c r="B8" s="29" t="s">
        <v>1</v>
      </c>
      <c r="C8" s="30"/>
      <c r="D8" s="5" t="s">
        <v>2</v>
      </c>
      <c r="E8" s="4" t="s">
        <v>3</v>
      </c>
      <c r="F8" s="4" t="s">
        <v>4</v>
      </c>
      <c r="G8" s="64" t="s">
        <v>5</v>
      </c>
      <c r="H8" s="64"/>
      <c r="I8" s="64"/>
      <c r="J8" s="66" t="s">
        <v>11</v>
      </c>
      <c r="K8" s="67"/>
      <c r="L8" s="67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40222</v>
      </c>
      <c r="B10" s="13"/>
      <c r="C10" s="14"/>
      <c r="D10" s="14"/>
      <c r="E10" s="14"/>
      <c r="F10" s="14"/>
      <c r="G10" s="14"/>
      <c r="H10" s="14"/>
      <c r="I10" s="14"/>
      <c r="J10" s="15">
        <v>10</v>
      </c>
      <c r="K10" s="15">
        <v>200</v>
      </c>
      <c r="L10" s="15">
        <f aca="true" t="shared" si="0" ref="L10:L32">SUM(J10:K10)</f>
        <v>210</v>
      </c>
      <c r="M10" s="16" t="s">
        <v>37</v>
      </c>
    </row>
    <row r="11" spans="1:13" ht="19.5" customHeight="1">
      <c r="A11" s="18">
        <v>40223</v>
      </c>
      <c r="B11" s="13"/>
      <c r="C11" s="14"/>
      <c r="D11" s="14"/>
      <c r="E11" s="14"/>
      <c r="F11" s="14"/>
      <c r="G11" s="14"/>
      <c r="H11" s="14"/>
      <c r="I11" s="14"/>
      <c r="J11" s="15">
        <v>0</v>
      </c>
      <c r="K11" s="15">
        <v>0</v>
      </c>
      <c r="L11" s="15">
        <f t="shared" si="0"/>
        <v>0</v>
      </c>
      <c r="M11" s="16"/>
    </row>
    <row r="12" spans="1:13" ht="19.5" customHeight="1">
      <c r="A12" s="18">
        <v>40224</v>
      </c>
      <c r="B12" s="13"/>
      <c r="C12" s="14"/>
      <c r="D12" s="14"/>
      <c r="E12" s="14"/>
      <c r="F12" s="14"/>
      <c r="G12" s="14"/>
      <c r="H12" s="14"/>
      <c r="I12" s="14"/>
      <c r="J12" s="15">
        <v>0</v>
      </c>
      <c r="K12" s="15">
        <v>0</v>
      </c>
      <c r="L12" s="15">
        <f t="shared" si="0"/>
        <v>0</v>
      </c>
      <c r="M12" s="16"/>
    </row>
    <row r="13" spans="1:13" ht="19.5" customHeight="1">
      <c r="A13" s="18">
        <v>40225</v>
      </c>
      <c r="B13" s="13"/>
      <c r="C13" s="14">
        <v>2</v>
      </c>
      <c r="D13" s="14"/>
      <c r="E13" s="14"/>
      <c r="F13" s="14"/>
      <c r="G13" s="14"/>
      <c r="H13" s="14"/>
      <c r="I13" s="14"/>
      <c r="J13" s="15">
        <v>0</v>
      </c>
      <c r="K13" s="15">
        <v>0</v>
      </c>
      <c r="L13" s="15">
        <f t="shared" si="0"/>
        <v>0</v>
      </c>
      <c r="M13" s="16"/>
    </row>
    <row r="14" spans="1:13" ht="19.5" customHeight="1">
      <c r="A14" s="18">
        <v>40227</v>
      </c>
      <c r="B14" s="13"/>
      <c r="C14" s="14">
        <v>2</v>
      </c>
      <c r="D14" s="14"/>
      <c r="E14" s="14"/>
      <c r="F14" s="14"/>
      <c r="G14" s="14"/>
      <c r="H14" s="14"/>
      <c r="I14" s="14"/>
      <c r="J14" s="15">
        <v>0</v>
      </c>
      <c r="K14" s="15">
        <v>0</v>
      </c>
      <c r="L14" s="15">
        <f t="shared" si="0"/>
        <v>0</v>
      </c>
      <c r="M14" s="16"/>
    </row>
    <row r="15" spans="1:13" ht="19.5" customHeight="1">
      <c r="A15" s="18">
        <v>40228</v>
      </c>
      <c r="B15" s="13"/>
      <c r="C15" s="14"/>
      <c r="D15" s="14"/>
      <c r="E15" s="14"/>
      <c r="F15" s="14"/>
      <c r="G15" s="14"/>
      <c r="H15" s="14"/>
      <c r="I15" s="14"/>
      <c r="J15" s="15">
        <v>2</v>
      </c>
      <c r="K15" s="15">
        <v>0</v>
      </c>
      <c r="L15" s="15">
        <f t="shared" si="0"/>
        <v>2</v>
      </c>
      <c r="M15" s="16"/>
    </row>
    <row r="16" spans="1:13" ht="19.5" customHeight="1">
      <c r="A16" s="18">
        <v>40229</v>
      </c>
      <c r="B16" s="13"/>
      <c r="C16" s="14">
        <v>5</v>
      </c>
      <c r="D16" s="14"/>
      <c r="E16" s="14"/>
      <c r="F16" s="14"/>
      <c r="G16" s="14"/>
      <c r="H16" s="14"/>
      <c r="I16" s="14"/>
      <c r="J16" s="15">
        <v>3</v>
      </c>
      <c r="K16" s="15">
        <v>0</v>
      </c>
      <c r="L16" s="15">
        <f t="shared" si="0"/>
        <v>3</v>
      </c>
      <c r="M16" s="16"/>
    </row>
    <row r="17" spans="1:13" ht="19.5" customHeight="1">
      <c r="A17" s="18">
        <v>40230</v>
      </c>
      <c r="B17" s="13"/>
      <c r="C17" s="14">
        <v>5</v>
      </c>
      <c r="D17" s="14"/>
      <c r="E17" s="14"/>
      <c r="F17" s="14"/>
      <c r="G17" s="14"/>
      <c r="H17" s="14"/>
      <c r="I17" s="14"/>
      <c r="J17" s="15">
        <v>3</v>
      </c>
      <c r="K17" s="15">
        <v>0</v>
      </c>
      <c r="L17" s="15">
        <f t="shared" si="0"/>
        <v>3</v>
      </c>
      <c r="M17" s="16"/>
    </row>
    <row r="18" spans="1:13" ht="19.5" customHeight="1">
      <c r="A18" s="18">
        <v>40231</v>
      </c>
      <c r="B18" s="13"/>
      <c r="C18" s="14">
        <v>7</v>
      </c>
      <c r="D18" s="14"/>
      <c r="E18" s="14"/>
      <c r="F18" s="14"/>
      <c r="G18" s="14"/>
      <c r="H18" s="14"/>
      <c r="I18" s="14"/>
      <c r="J18" s="15">
        <v>10</v>
      </c>
      <c r="K18" s="15">
        <v>0</v>
      </c>
      <c r="L18" s="15">
        <f t="shared" si="0"/>
        <v>10</v>
      </c>
      <c r="M18" s="16"/>
    </row>
    <row r="19" spans="1:13" s="24" customFormat="1" ht="19.5" customHeight="1">
      <c r="A19" s="20">
        <v>40233</v>
      </c>
      <c r="B19" s="21">
        <v>11</v>
      </c>
      <c r="C19" s="22">
        <v>7</v>
      </c>
      <c r="D19" s="22"/>
      <c r="E19" s="22"/>
      <c r="F19" s="22"/>
      <c r="G19" s="22"/>
      <c r="H19" s="22"/>
      <c r="I19" s="22"/>
      <c r="J19" s="23">
        <v>20</v>
      </c>
      <c r="K19" s="23">
        <v>4</v>
      </c>
      <c r="L19" s="23">
        <f t="shared" si="0"/>
        <v>24</v>
      </c>
      <c r="M19" s="19" t="s">
        <v>49</v>
      </c>
    </row>
    <row r="20" spans="1:13" ht="19.5" customHeight="1">
      <c r="A20" s="18">
        <v>40234</v>
      </c>
      <c r="B20" s="13">
        <v>10</v>
      </c>
      <c r="C20" s="14">
        <v>9</v>
      </c>
      <c r="D20" s="14"/>
      <c r="E20" s="14"/>
      <c r="F20" s="14"/>
      <c r="G20" s="14"/>
      <c r="H20" s="14"/>
      <c r="I20" s="14"/>
      <c r="J20" s="15">
        <v>10</v>
      </c>
      <c r="K20" s="15">
        <v>0</v>
      </c>
      <c r="L20" s="15">
        <f t="shared" si="0"/>
        <v>10</v>
      </c>
      <c r="M20" s="16" t="s">
        <v>43</v>
      </c>
    </row>
    <row r="21" spans="1:13" ht="19.5" customHeight="1">
      <c r="A21" s="18">
        <v>40235</v>
      </c>
      <c r="B21" s="13">
        <v>5</v>
      </c>
      <c r="C21" s="14">
        <v>8</v>
      </c>
      <c r="D21" s="14"/>
      <c r="E21" s="14"/>
      <c r="F21" s="14"/>
      <c r="G21" s="14"/>
      <c r="H21" s="14"/>
      <c r="I21" s="14"/>
      <c r="J21" s="15">
        <v>20</v>
      </c>
      <c r="K21" s="15">
        <v>0</v>
      </c>
      <c r="L21" s="15">
        <f t="shared" si="0"/>
        <v>20</v>
      </c>
      <c r="M21" s="16" t="s">
        <v>44</v>
      </c>
    </row>
    <row r="22" spans="1:13" ht="19.5" customHeight="1">
      <c r="A22" s="18">
        <v>40238</v>
      </c>
      <c r="B22" s="13">
        <v>7</v>
      </c>
      <c r="C22" s="14">
        <v>7</v>
      </c>
      <c r="D22" s="14"/>
      <c r="E22" s="14"/>
      <c r="F22" s="14"/>
      <c r="G22" s="14"/>
      <c r="H22" s="14"/>
      <c r="I22" s="14"/>
      <c r="J22" s="15"/>
      <c r="K22" s="15">
        <v>0</v>
      </c>
      <c r="L22" s="15">
        <f t="shared" si="0"/>
        <v>0</v>
      </c>
      <c r="M22" s="16" t="s">
        <v>47</v>
      </c>
    </row>
    <row r="23" spans="1:13" ht="19.5" customHeight="1">
      <c r="A23" s="18">
        <v>40240</v>
      </c>
      <c r="B23" s="13" t="s">
        <v>45</v>
      </c>
      <c r="C23" s="14" t="s">
        <v>46</v>
      </c>
      <c r="D23" s="14"/>
      <c r="E23" s="14"/>
      <c r="F23" s="14"/>
      <c r="G23" s="14"/>
      <c r="H23" s="14"/>
      <c r="I23" s="14"/>
      <c r="J23" s="15">
        <v>5</v>
      </c>
      <c r="K23" s="15">
        <v>0</v>
      </c>
      <c r="L23" s="15">
        <f t="shared" si="0"/>
        <v>5</v>
      </c>
      <c r="M23" s="16" t="s">
        <v>48</v>
      </c>
    </row>
    <row r="24" spans="1:13" ht="19.5" customHeight="1">
      <c r="A24" s="18">
        <v>40242</v>
      </c>
      <c r="B24" s="13">
        <v>-2</v>
      </c>
      <c r="C24" s="14">
        <v>5</v>
      </c>
      <c r="D24" s="14"/>
      <c r="E24" s="14"/>
      <c r="F24" s="14"/>
      <c r="G24" s="14"/>
      <c r="H24" s="14"/>
      <c r="I24" s="14"/>
      <c r="J24" s="15">
        <v>3</v>
      </c>
      <c r="K24" s="15">
        <v>2</v>
      </c>
      <c r="L24" s="15">
        <f t="shared" si="0"/>
        <v>5</v>
      </c>
      <c r="M24" s="16" t="s">
        <v>50</v>
      </c>
    </row>
    <row r="25" spans="1:13" ht="19.5" customHeight="1">
      <c r="A25" s="18">
        <v>40253</v>
      </c>
      <c r="B25" s="13"/>
      <c r="C25" s="14"/>
      <c r="D25" s="14"/>
      <c r="E25" s="14"/>
      <c r="F25" s="14"/>
      <c r="G25" s="14"/>
      <c r="H25" s="14"/>
      <c r="I25" s="14"/>
      <c r="J25" s="15"/>
      <c r="K25" s="15">
        <v>0</v>
      </c>
      <c r="L25" s="15">
        <f t="shared" si="0"/>
        <v>0</v>
      </c>
      <c r="M25" s="16" t="s">
        <v>51</v>
      </c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>
        <v>0</v>
      </c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>
        <v>0</v>
      </c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>
        <v>0</v>
      </c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>
        <v>0</v>
      </c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>
        <v>0</v>
      </c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54" t="s">
        <v>18</v>
      </c>
      <c r="H33" s="55"/>
      <c r="I33" s="56"/>
      <c r="J33" s="1">
        <f>SUM(J10:J32)</f>
        <v>86</v>
      </c>
      <c r="K33" s="1">
        <f>SUM(K10:K32)</f>
        <v>206</v>
      </c>
      <c r="L33" s="1">
        <f>SUM(L10:L32)</f>
        <v>292</v>
      </c>
    </row>
    <row r="34" spans="1:12" ht="19.5" customHeight="1">
      <c r="A34" s="57" t="s">
        <v>17</v>
      </c>
      <c r="B34" s="58"/>
      <c r="C34" s="59"/>
      <c r="D34" s="59"/>
      <c r="E34" s="59"/>
      <c r="F34" s="62">
        <f>PRODUCT(E5-L33)/E5*100</f>
        <v>97.08</v>
      </c>
      <c r="G34" s="62"/>
      <c r="H34" s="62"/>
      <c r="I34" s="65"/>
      <c r="J34" s="49"/>
      <c r="K34" s="49"/>
      <c r="L34" s="50"/>
    </row>
    <row r="35" spans="1:12" ht="19.5" customHeight="1">
      <c r="A35" s="60"/>
      <c r="B35" s="61"/>
      <c r="C35" s="61"/>
      <c r="D35" s="61"/>
      <c r="E35" s="61"/>
      <c r="F35" s="63"/>
      <c r="G35" s="63"/>
      <c r="H35" s="63"/>
      <c r="I35" s="52"/>
      <c r="J35" s="52"/>
      <c r="K35" s="52"/>
      <c r="L35" s="53"/>
    </row>
  </sheetData>
  <sheetProtection/>
  <mergeCells count="21">
    <mergeCell ref="A34:E35"/>
    <mergeCell ref="F34:H35"/>
    <mergeCell ref="I34:L35"/>
    <mergeCell ref="B8:C8"/>
    <mergeCell ref="G8:I8"/>
    <mergeCell ref="J8:L8"/>
    <mergeCell ref="G33:I33"/>
    <mergeCell ref="A5:D5"/>
    <mergeCell ref="E5:G5"/>
    <mergeCell ref="I5:M5"/>
    <mergeCell ref="A6:M7"/>
    <mergeCell ref="A3:C3"/>
    <mergeCell ref="D3:G3"/>
    <mergeCell ref="I3:M3"/>
    <mergeCell ref="A4:C4"/>
    <mergeCell ref="D4:G4"/>
    <mergeCell ref="I4:M4"/>
    <mergeCell ref="A1:M1"/>
    <mergeCell ref="A2:C2"/>
    <mergeCell ref="D2:G2"/>
    <mergeCell ref="H2:M2"/>
  </mergeCells>
  <printOptions/>
  <pageMargins left="0.75" right="0.75" top="1" bottom="1" header="0.4921259845" footer="0.4921259845"/>
  <pageSetup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4">
      <selection activeCell="M10" sqref="M10"/>
    </sheetView>
  </sheetViews>
  <sheetFormatPr defaultColWidth="11.421875" defaultRowHeight="19.5" customHeight="1"/>
  <cols>
    <col min="1" max="2" width="11.421875" style="1" customWidth="1"/>
    <col min="3" max="3" width="10.8515625" style="1" customWidth="1"/>
    <col min="4" max="4" width="9.421875" style="1" customWidth="1"/>
    <col min="5" max="5" width="11.421875" style="1" customWidth="1"/>
    <col min="6" max="6" width="21.8515625" style="1" customWidth="1"/>
    <col min="7" max="7" width="6.8515625" style="1" customWidth="1"/>
    <col min="8" max="8" width="7.8515625" style="1" customWidth="1"/>
    <col min="9" max="9" width="6.28125" style="1" customWidth="1"/>
    <col min="10" max="10" width="9.8515625" style="1" bestFit="1" customWidth="1"/>
    <col min="11" max="11" width="10.8515625" style="1" customWidth="1"/>
    <col min="12" max="12" width="9.57421875" style="1" bestFit="1" customWidth="1"/>
    <col min="13" max="13" width="54.7109375" style="1" customWidth="1"/>
    <col min="14" max="16384" width="11.421875" style="1" customWidth="1"/>
  </cols>
  <sheetData>
    <row r="1" spans="1:13" ht="49.5" customHeight="1">
      <c r="A1" s="33" t="s">
        <v>54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9.5" customHeight="1">
      <c r="A2" s="36" t="s">
        <v>15</v>
      </c>
      <c r="B2" s="37"/>
      <c r="C2" s="38"/>
      <c r="D2" s="42" t="s">
        <v>26</v>
      </c>
      <c r="E2" s="43"/>
      <c r="F2" s="43"/>
      <c r="G2" s="44"/>
      <c r="H2" s="26" t="s">
        <v>29</v>
      </c>
      <c r="I2" s="27"/>
      <c r="J2" s="27"/>
      <c r="K2" s="27"/>
      <c r="L2" s="27"/>
      <c r="M2" s="28"/>
    </row>
    <row r="3" spans="1:13" ht="19.5" customHeight="1">
      <c r="A3" s="36" t="s">
        <v>14</v>
      </c>
      <c r="B3" s="37"/>
      <c r="C3" s="38"/>
      <c r="D3" s="42" t="s">
        <v>27</v>
      </c>
      <c r="E3" s="43"/>
      <c r="F3" s="43"/>
      <c r="G3" s="44"/>
      <c r="H3" s="11" t="s">
        <v>24</v>
      </c>
      <c r="I3" s="31" t="s">
        <v>30</v>
      </c>
      <c r="J3" s="32"/>
      <c r="K3" s="32"/>
      <c r="L3" s="32"/>
      <c r="M3" s="30"/>
    </row>
    <row r="4" spans="1:13" ht="19.5" customHeight="1">
      <c r="A4" s="39" t="s">
        <v>13</v>
      </c>
      <c r="B4" s="40"/>
      <c r="C4" s="41"/>
      <c r="D4" s="42" t="s">
        <v>53</v>
      </c>
      <c r="E4" s="43"/>
      <c r="F4" s="43"/>
      <c r="G4" s="44"/>
      <c r="H4" s="11" t="s">
        <v>22</v>
      </c>
      <c r="I4" s="31" t="s">
        <v>31</v>
      </c>
      <c r="J4" s="32"/>
      <c r="K4" s="32"/>
      <c r="L4" s="32"/>
      <c r="M4" s="30"/>
    </row>
    <row r="5" spans="1:13" ht="25.5" customHeight="1">
      <c r="A5" s="39" t="s">
        <v>16</v>
      </c>
      <c r="B5" s="40"/>
      <c r="C5" s="40"/>
      <c r="D5" s="41"/>
      <c r="E5" s="68">
        <v>2000</v>
      </c>
      <c r="F5" s="46"/>
      <c r="G5" s="47"/>
      <c r="H5" s="11" t="s">
        <v>23</v>
      </c>
      <c r="I5" s="31" t="s">
        <v>32</v>
      </c>
      <c r="J5" s="32"/>
      <c r="K5" s="32"/>
      <c r="L5" s="32"/>
      <c r="M5" s="30"/>
    </row>
    <row r="6" spans="1:13" ht="1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0"/>
    </row>
    <row r="7" spans="1:13" ht="12" customHeight="1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</row>
    <row r="8" spans="1:13" ht="19.5" customHeight="1">
      <c r="A8" s="2" t="s">
        <v>0</v>
      </c>
      <c r="B8" s="29" t="s">
        <v>1</v>
      </c>
      <c r="C8" s="30"/>
      <c r="D8" s="5" t="s">
        <v>2</v>
      </c>
      <c r="E8" s="4" t="s">
        <v>3</v>
      </c>
      <c r="F8" s="4" t="s">
        <v>4</v>
      </c>
      <c r="G8" s="64" t="s">
        <v>5</v>
      </c>
      <c r="H8" s="64"/>
      <c r="I8" s="64"/>
      <c r="J8" s="66" t="s">
        <v>11</v>
      </c>
      <c r="K8" s="67"/>
      <c r="L8" s="67"/>
      <c r="M8" s="10" t="s">
        <v>21</v>
      </c>
    </row>
    <row r="9" spans="1:12" ht="19.5" customHeight="1">
      <c r="A9" s="3"/>
      <c r="B9" s="9" t="s">
        <v>19</v>
      </c>
      <c r="C9" s="4" t="s">
        <v>20</v>
      </c>
      <c r="D9" s="6"/>
      <c r="E9" s="6" t="s">
        <v>10</v>
      </c>
      <c r="F9" s="6" t="s">
        <v>9</v>
      </c>
      <c r="G9" s="6" t="s">
        <v>6</v>
      </c>
      <c r="H9" s="6" t="s">
        <v>7</v>
      </c>
      <c r="I9" s="6" t="s">
        <v>8</v>
      </c>
      <c r="J9" s="7" t="s">
        <v>12</v>
      </c>
      <c r="K9" s="17" t="s">
        <v>25</v>
      </c>
      <c r="L9" s="8" t="s">
        <v>35</v>
      </c>
    </row>
    <row r="10" spans="1:13" ht="19.5" customHeight="1">
      <c r="A10" s="18">
        <v>40285</v>
      </c>
      <c r="B10" s="13"/>
      <c r="C10" s="14"/>
      <c r="D10" s="14"/>
      <c r="E10" s="14"/>
      <c r="F10" s="14"/>
      <c r="G10" s="14"/>
      <c r="H10" s="14"/>
      <c r="I10" s="14"/>
      <c r="J10" s="15">
        <v>5</v>
      </c>
      <c r="K10" s="15"/>
      <c r="L10" s="15">
        <f aca="true" t="shared" si="0" ref="L10:L32">SUM(J10:K10)</f>
        <v>5</v>
      </c>
      <c r="M10" s="25" t="s">
        <v>55</v>
      </c>
    </row>
    <row r="11" spans="1:13" ht="19.5" customHeight="1">
      <c r="A11" s="18">
        <v>40286</v>
      </c>
      <c r="B11" s="13"/>
      <c r="C11" s="14"/>
      <c r="D11" s="14"/>
      <c r="E11" s="14"/>
      <c r="F11" s="14"/>
      <c r="G11" s="14"/>
      <c r="H11" s="14"/>
      <c r="I11" s="14"/>
      <c r="J11" s="15">
        <v>3</v>
      </c>
      <c r="K11" s="15"/>
      <c r="L11" s="15">
        <f t="shared" si="0"/>
        <v>3</v>
      </c>
      <c r="M11" s="16" t="s">
        <v>57</v>
      </c>
    </row>
    <row r="12" spans="1:13" ht="19.5" customHeight="1">
      <c r="A12" s="18">
        <v>40287</v>
      </c>
      <c r="B12" s="13"/>
      <c r="C12" s="14"/>
      <c r="D12" s="14"/>
      <c r="E12" s="14"/>
      <c r="F12" s="14"/>
      <c r="G12" s="14"/>
      <c r="H12" s="14"/>
      <c r="I12" s="14"/>
      <c r="J12" s="15">
        <v>4</v>
      </c>
      <c r="K12" s="15"/>
      <c r="L12" s="15">
        <f t="shared" si="0"/>
        <v>4</v>
      </c>
      <c r="M12" s="16" t="s">
        <v>56</v>
      </c>
    </row>
    <row r="13" spans="1:13" ht="19.5" customHeight="1">
      <c r="A13" s="18">
        <v>40288</v>
      </c>
      <c r="B13" s="13"/>
      <c r="C13" s="14"/>
      <c r="D13" s="14"/>
      <c r="E13" s="14"/>
      <c r="F13" s="14"/>
      <c r="G13" s="14"/>
      <c r="H13" s="14"/>
      <c r="I13" s="14"/>
      <c r="J13" s="15">
        <v>0</v>
      </c>
      <c r="K13" s="15"/>
      <c r="L13" s="15">
        <f t="shared" si="0"/>
        <v>0</v>
      </c>
      <c r="M13" s="16" t="s">
        <v>56</v>
      </c>
    </row>
    <row r="14" spans="1:13" ht="19.5" customHeight="1">
      <c r="A14" s="18">
        <v>40289</v>
      </c>
      <c r="B14" s="13"/>
      <c r="C14" s="14"/>
      <c r="D14" s="14"/>
      <c r="E14" s="14"/>
      <c r="F14" s="14"/>
      <c r="G14" s="14"/>
      <c r="H14" s="14"/>
      <c r="I14" s="14"/>
      <c r="J14" s="15">
        <v>0</v>
      </c>
      <c r="K14" s="15"/>
      <c r="L14" s="15">
        <f t="shared" si="0"/>
        <v>0</v>
      </c>
      <c r="M14" s="16" t="s">
        <v>58</v>
      </c>
    </row>
    <row r="15" spans="1:13" ht="19.5" customHeight="1">
      <c r="A15" s="18"/>
      <c r="B15" s="13"/>
      <c r="C15" s="14"/>
      <c r="D15" s="14"/>
      <c r="E15" s="14"/>
      <c r="F15" s="14"/>
      <c r="G15" s="14"/>
      <c r="H15" s="14"/>
      <c r="I15" s="14"/>
      <c r="J15" s="15"/>
      <c r="K15" s="15"/>
      <c r="L15" s="15">
        <f t="shared" si="0"/>
        <v>0</v>
      </c>
      <c r="M15" s="16"/>
    </row>
    <row r="16" spans="1:13" ht="19.5" customHeight="1">
      <c r="A16" s="18"/>
      <c r="B16" s="13"/>
      <c r="C16" s="14"/>
      <c r="D16" s="14"/>
      <c r="E16" s="14"/>
      <c r="F16" s="14"/>
      <c r="G16" s="14"/>
      <c r="H16" s="14"/>
      <c r="I16" s="14"/>
      <c r="J16" s="15"/>
      <c r="K16" s="15"/>
      <c r="L16" s="15">
        <f t="shared" si="0"/>
        <v>0</v>
      </c>
      <c r="M16" s="16"/>
    </row>
    <row r="17" spans="1:13" ht="19.5" customHeight="1">
      <c r="A17" s="18"/>
      <c r="B17" s="13"/>
      <c r="C17" s="14"/>
      <c r="D17" s="14"/>
      <c r="E17" s="14"/>
      <c r="F17" s="14"/>
      <c r="G17" s="14"/>
      <c r="H17" s="14"/>
      <c r="I17" s="14"/>
      <c r="J17" s="15"/>
      <c r="K17" s="15"/>
      <c r="L17" s="15">
        <f t="shared" si="0"/>
        <v>0</v>
      </c>
      <c r="M17" s="16"/>
    </row>
    <row r="18" spans="1:13" ht="19.5" customHeight="1">
      <c r="A18" s="18"/>
      <c r="B18" s="13"/>
      <c r="C18" s="14"/>
      <c r="D18" s="14"/>
      <c r="E18" s="14"/>
      <c r="F18" s="14"/>
      <c r="G18" s="14"/>
      <c r="H18" s="14"/>
      <c r="I18" s="14"/>
      <c r="J18" s="15"/>
      <c r="K18" s="15"/>
      <c r="L18" s="15">
        <f t="shared" si="0"/>
        <v>0</v>
      </c>
      <c r="M18" s="16"/>
    </row>
    <row r="19" spans="1:13" ht="19.5" customHeight="1">
      <c r="A19" s="18"/>
      <c r="B19" s="13"/>
      <c r="C19" s="14"/>
      <c r="D19" s="14"/>
      <c r="E19" s="14"/>
      <c r="F19" s="14"/>
      <c r="G19" s="14"/>
      <c r="H19" s="14"/>
      <c r="I19" s="14"/>
      <c r="J19" s="15"/>
      <c r="K19" s="15"/>
      <c r="L19" s="15">
        <f t="shared" si="0"/>
        <v>0</v>
      </c>
      <c r="M19" s="16"/>
    </row>
    <row r="20" spans="1:13" ht="19.5" customHeight="1">
      <c r="A20" s="18"/>
      <c r="B20" s="13"/>
      <c r="C20" s="14"/>
      <c r="D20" s="14"/>
      <c r="E20" s="14"/>
      <c r="F20" s="14"/>
      <c r="G20" s="14"/>
      <c r="H20" s="14"/>
      <c r="I20" s="14"/>
      <c r="J20" s="15"/>
      <c r="K20" s="15"/>
      <c r="L20" s="15">
        <f t="shared" si="0"/>
        <v>0</v>
      </c>
      <c r="M20" s="16"/>
    </row>
    <row r="21" spans="1:13" ht="19.5" customHeight="1">
      <c r="A21" s="18"/>
      <c r="B21" s="13"/>
      <c r="C21" s="14"/>
      <c r="D21" s="14"/>
      <c r="E21" s="14"/>
      <c r="F21" s="14"/>
      <c r="G21" s="14"/>
      <c r="H21" s="14"/>
      <c r="I21" s="14"/>
      <c r="J21" s="15"/>
      <c r="K21" s="15"/>
      <c r="L21" s="15">
        <f t="shared" si="0"/>
        <v>0</v>
      </c>
      <c r="M21" s="16"/>
    </row>
    <row r="22" spans="1:13" ht="19.5" customHeight="1">
      <c r="A22" s="18"/>
      <c r="B22" s="13"/>
      <c r="C22" s="14"/>
      <c r="D22" s="14"/>
      <c r="E22" s="14"/>
      <c r="F22" s="14"/>
      <c r="G22" s="14"/>
      <c r="H22" s="14"/>
      <c r="I22" s="14"/>
      <c r="J22" s="15"/>
      <c r="K22" s="15"/>
      <c r="L22" s="15">
        <f t="shared" si="0"/>
        <v>0</v>
      </c>
      <c r="M22" s="16"/>
    </row>
    <row r="23" spans="1:13" ht="19.5" customHeight="1">
      <c r="A23" s="18"/>
      <c r="B23" s="13"/>
      <c r="C23" s="14"/>
      <c r="D23" s="14"/>
      <c r="E23" s="14"/>
      <c r="F23" s="14"/>
      <c r="G23" s="14"/>
      <c r="H23" s="14"/>
      <c r="I23" s="14"/>
      <c r="J23" s="15"/>
      <c r="K23" s="15"/>
      <c r="L23" s="15">
        <f t="shared" si="0"/>
        <v>0</v>
      </c>
      <c r="M23" s="16"/>
    </row>
    <row r="24" spans="1:13" ht="19.5" customHeight="1">
      <c r="A24" s="18"/>
      <c r="B24" s="13"/>
      <c r="C24" s="14"/>
      <c r="D24" s="14"/>
      <c r="E24" s="14"/>
      <c r="F24" s="14"/>
      <c r="G24" s="14"/>
      <c r="H24" s="14"/>
      <c r="I24" s="14"/>
      <c r="J24" s="15"/>
      <c r="K24" s="15"/>
      <c r="L24" s="15">
        <f t="shared" si="0"/>
        <v>0</v>
      </c>
      <c r="M24" s="16"/>
    </row>
    <row r="25" spans="1:13" ht="19.5" customHeight="1">
      <c r="A25" s="18"/>
      <c r="B25" s="13"/>
      <c r="C25" s="14"/>
      <c r="D25" s="14"/>
      <c r="E25" s="14"/>
      <c r="F25" s="14"/>
      <c r="G25" s="14"/>
      <c r="H25" s="14"/>
      <c r="I25" s="14"/>
      <c r="J25" s="15"/>
      <c r="K25" s="15"/>
      <c r="L25" s="15">
        <f t="shared" si="0"/>
        <v>0</v>
      </c>
      <c r="M25" s="16"/>
    </row>
    <row r="26" spans="1:13" ht="19.5" customHeight="1">
      <c r="A26" s="18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5">
        <f t="shared" si="0"/>
        <v>0</v>
      </c>
      <c r="M26" s="16"/>
    </row>
    <row r="27" spans="1:13" ht="19.5" customHeight="1">
      <c r="A27" s="18"/>
      <c r="B27" s="13"/>
      <c r="C27" s="14"/>
      <c r="D27" s="14"/>
      <c r="E27" s="14"/>
      <c r="F27" s="14"/>
      <c r="G27" s="14"/>
      <c r="H27" s="14"/>
      <c r="I27" s="14"/>
      <c r="J27" s="15"/>
      <c r="K27" s="15"/>
      <c r="L27" s="15">
        <f t="shared" si="0"/>
        <v>0</v>
      </c>
      <c r="M27" s="16"/>
    </row>
    <row r="28" spans="1:13" ht="19.5" customHeight="1">
      <c r="A28" s="18"/>
      <c r="B28" s="13"/>
      <c r="C28" s="14"/>
      <c r="D28" s="14"/>
      <c r="E28" s="14"/>
      <c r="F28" s="14"/>
      <c r="G28" s="14"/>
      <c r="H28" s="14"/>
      <c r="I28" s="14"/>
      <c r="J28" s="15"/>
      <c r="K28" s="15"/>
      <c r="L28" s="15">
        <f t="shared" si="0"/>
        <v>0</v>
      </c>
      <c r="M28" s="16"/>
    </row>
    <row r="29" spans="1:13" ht="19.5" customHeight="1">
      <c r="A29" s="18"/>
      <c r="B29" s="13"/>
      <c r="C29" s="14"/>
      <c r="D29" s="14"/>
      <c r="E29" s="14"/>
      <c r="F29" s="14"/>
      <c r="G29" s="14"/>
      <c r="H29" s="14"/>
      <c r="I29" s="14"/>
      <c r="J29" s="15"/>
      <c r="K29" s="15"/>
      <c r="L29" s="15">
        <f t="shared" si="0"/>
        <v>0</v>
      </c>
      <c r="M29" s="16"/>
    </row>
    <row r="30" spans="1:13" ht="19.5" customHeight="1">
      <c r="A30" s="18"/>
      <c r="B30" s="13"/>
      <c r="C30" s="14"/>
      <c r="D30" s="14"/>
      <c r="E30" s="14"/>
      <c r="F30" s="14"/>
      <c r="G30" s="14"/>
      <c r="H30" s="14"/>
      <c r="I30" s="14"/>
      <c r="J30" s="15"/>
      <c r="K30" s="15"/>
      <c r="L30" s="15">
        <f t="shared" si="0"/>
        <v>0</v>
      </c>
      <c r="M30" s="16"/>
    </row>
    <row r="31" spans="1:13" ht="19.5" customHeight="1">
      <c r="A31" s="12"/>
      <c r="B31" s="13"/>
      <c r="C31" s="14"/>
      <c r="D31" s="14"/>
      <c r="E31" s="14"/>
      <c r="F31" s="14"/>
      <c r="G31" s="14"/>
      <c r="H31" s="14"/>
      <c r="I31" s="14"/>
      <c r="J31" s="15"/>
      <c r="K31" s="15"/>
      <c r="L31" s="15">
        <f t="shared" si="0"/>
        <v>0</v>
      </c>
      <c r="M31" s="16"/>
    </row>
    <row r="32" spans="1:13" ht="19.5" customHeight="1">
      <c r="A32" s="12"/>
      <c r="B32" s="13"/>
      <c r="C32" s="14"/>
      <c r="D32" s="14"/>
      <c r="E32" s="14"/>
      <c r="F32" s="14"/>
      <c r="G32" s="14"/>
      <c r="H32" s="14"/>
      <c r="I32" s="14"/>
      <c r="J32" s="15"/>
      <c r="K32" s="15"/>
      <c r="L32" s="15">
        <f t="shared" si="0"/>
        <v>0</v>
      </c>
      <c r="M32" s="16"/>
    </row>
    <row r="33" spans="7:12" ht="19.5" customHeight="1">
      <c r="G33" s="54" t="s">
        <v>18</v>
      </c>
      <c r="H33" s="55"/>
      <c r="I33" s="56"/>
      <c r="J33" s="1">
        <f>SUM(J10:J32)</f>
        <v>12</v>
      </c>
      <c r="K33" s="1">
        <f>SUM(K10:K32)</f>
        <v>0</v>
      </c>
      <c r="L33" s="1">
        <f>SUM(L10:L32)</f>
        <v>12</v>
      </c>
    </row>
    <row r="34" spans="1:12" ht="19.5" customHeight="1">
      <c r="A34" s="57" t="s">
        <v>17</v>
      </c>
      <c r="B34" s="58"/>
      <c r="C34" s="59"/>
      <c r="D34" s="59"/>
      <c r="E34" s="59"/>
      <c r="F34" s="62">
        <f>PRODUCT(E5-L33)/E5*100</f>
        <v>99.4</v>
      </c>
      <c r="G34" s="62"/>
      <c r="H34" s="62"/>
      <c r="I34" s="65"/>
      <c r="J34" s="49"/>
      <c r="K34" s="49"/>
      <c r="L34" s="50"/>
    </row>
    <row r="35" spans="1:12" ht="19.5" customHeight="1">
      <c r="A35" s="60"/>
      <c r="B35" s="61"/>
      <c r="C35" s="61"/>
      <c r="D35" s="61"/>
      <c r="E35" s="61"/>
      <c r="F35" s="63"/>
      <c r="G35" s="63"/>
      <c r="H35" s="63"/>
      <c r="I35" s="52"/>
      <c r="J35" s="52"/>
      <c r="K35" s="52"/>
      <c r="L35" s="53"/>
    </row>
  </sheetData>
  <sheetProtection/>
  <mergeCells count="21">
    <mergeCell ref="A1:M1"/>
    <mergeCell ref="A2:C2"/>
    <mergeCell ref="D2:G2"/>
    <mergeCell ref="H2:M2"/>
    <mergeCell ref="A3:C3"/>
    <mergeCell ref="D3:G3"/>
    <mergeCell ref="I3:M3"/>
    <mergeCell ref="A4:C4"/>
    <mergeCell ref="D4:G4"/>
    <mergeCell ref="I4:M4"/>
    <mergeCell ref="A5:D5"/>
    <mergeCell ref="E5:G5"/>
    <mergeCell ref="I5:M5"/>
    <mergeCell ref="A6:M7"/>
    <mergeCell ref="A34:E35"/>
    <mergeCell ref="F34:H35"/>
    <mergeCell ref="I34:L35"/>
    <mergeCell ref="B8:C8"/>
    <mergeCell ref="G8:I8"/>
    <mergeCell ref="J8:L8"/>
    <mergeCell ref="G33:I33"/>
  </mergeCells>
  <printOptions/>
  <pageMargins left="0.75" right="0.75" top="1" bottom="1" header="0.4921259845" footer="0.4921259845"/>
  <pageSetup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Fischer Peter</dc:creator>
  <cp:keywords/>
  <dc:description/>
  <cp:lastModifiedBy>Franz Käsinger</cp:lastModifiedBy>
  <cp:lastPrinted>2010-05-20T14:09:32Z</cp:lastPrinted>
  <dcterms:created xsi:type="dcterms:W3CDTF">2006-12-17T17:35:43Z</dcterms:created>
  <dcterms:modified xsi:type="dcterms:W3CDTF">2010-05-24T09:00:09Z</dcterms:modified>
  <cp:category/>
  <cp:version/>
  <cp:contentType/>
  <cp:contentStatus/>
</cp:coreProperties>
</file>